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2- Fevereiro_26\EMENDA71250001MAC_87.663\"/>
    </mc:Choice>
  </mc:AlternateContent>
  <xr:revisionPtr revIDLastSave="0" documentId="8_{5B162CEC-E60C-4D6F-8BB6-39E9FBC05F12}" xr6:coauthVersionLast="47" xr6:coauthVersionMax="47" xr10:uidLastSave="{00000000-0000-0000-0000-000000000000}"/>
  <bookViews>
    <workbookView xWindow="-120" yWindow="-120" windowWidth="20730" windowHeight="11040" xr2:uid="{4FE24317-0E04-405D-8F2F-A7CEB9C20F9A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<sst xmlns="http://schemas.openxmlformats.org/spreadsheetml/2006/main" count="14" uniqueCount="13">
  <si>
    <t xml:space="preserve">  </t>
  </si>
  <si>
    <t>EMENDA N° 71250001 </t>
  </si>
  <si>
    <t>SECRETARIA DE ESTADO DA SAÚDE DE SÃO PAULO</t>
  </si>
  <si>
    <t>RESOLUÇÃO SS Nº 03, DE 06 DE JANEIRO DE 2026</t>
  </si>
  <si>
    <t>INCREMENTO MAC - BANCADA PAULISTA - CIRURGIAS ELETIVAS IOT</t>
  </si>
  <si>
    <t>FEVEREIRO/2026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</si>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</sst>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">
    <xf numFmtId="0" fontId="0" fillId="0" borderId="0"/>
    <xf numFmtId="0" fontId="1" fillId="0" borderId="0"/>
    <xf numFmtId="0" fontId="7" fillId="0" borderId="0"/>
    <xf numFmtId="0" fontId="1" fillId="0" borderId="0"/>
    <xf numFmtId="0" fontId="7" fillId="0" borderId="0"/>
  </cellStyleXfs>
  <cellXfs count="34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7" fillId="0" borderId="0" xfId="2"/>
    <xf numFmtId="0" fontId="8" fillId="0" borderId="0" xfId="2" applyFont="1" applyAlignment="1">
      <alignment vertical="center"/>
    </xf>
    <xf numFmtId="0" fontId="1" fillId="0" borderId="0" xfId="3"/>
    <xf numFmtId="0" fontId="8" fillId="0" borderId="0" xfId="4" applyFont="1" applyAlignment="1">
      <alignment vertical="center"/>
    </xf>
    <xf numFmtId="0" fontId="9" fillId="0" borderId="0" xfId="4" applyFont="1" applyAlignment="1">
      <alignment horizontal="center" vertical="center"/>
    </xf>
    <xf numFmtId="0" fontId="10" fillId="0" borderId="0" xfId="4" applyFont="1" applyAlignment="1">
      <alignment vertical="center"/>
    </xf>
    <xf numFmtId="0" fontId="11" fillId="0" borderId="1" xfId="4" applyFont="1" applyBorder="1" applyAlignment="1">
      <alignment vertical="center" wrapText="1"/>
    </xf>
    <xf numFmtId="4" fontId="11" fillId="0" borderId="2" xfId="4" applyNumberFormat="1" applyFont="1" applyBorder="1" applyAlignment="1">
      <alignment vertical="center"/>
    </xf>
    <xf numFmtId="0" fontId="12" fillId="0" borderId="3" xfId="4" applyFont="1" applyBorder="1" applyAlignment="1">
      <alignment horizontal="left" vertical="center" wrapText="1"/>
    </xf>
    <xf numFmtId="4" fontId="12" fillId="0" borderId="4" xfId="2" applyNumberFormat="1" applyFont="1" applyBorder="1" applyAlignment="1">
      <alignment vertical="center"/>
    </xf>
    <xf numFmtId="0" fontId="11" fillId="0" borderId="0" xfId="2" applyFont="1" applyAlignment="1">
      <alignment horizontal="left" vertical="center" wrapText="1"/>
    </xf>
    <xf numFmtId="4" fontId="11" fillId="0" borderId="0" xfId="2" applyNumberFormat="1" applyFont="1" applyAlignment="1">
      <alignment vertical="center"/>
    </xf>
    <xf numFmtId="0" fontId="11" fillId="3" borderId="3" xfId="2" applyFont="1" applyFill="1" applyBorder="1" applyAlignment="1">
      <alignment horizontal="left" vertical="center" wrapText="1"/>
    </xf>
    <xf numFmtId="4" fontId="11" fillId="3" borderId="4" xfId="2" applyNumberFormat="1" applyFont="1" applyFill="1" applyBorder="1" applyAlignment="1">
      <alignment vertical="center"/>
    </xf>
    <xf numFmtId="0" fontId="13" fillId="0" borderId="0" xfId="2" applyFont="1" applyAlignment="1">
      <alignment vertical="center" wrapText="1"/>
    </xf>
    <xf numFmtId="4" fontId="13" fillId="0" borderId="0" xfId="2" applyNumberFormat="1" applyFont="1" applyAlignment="1">
      <alignment vertical="center"/>
    </xf>
    <xf numFmtId="4" fontId="1" fillId="0" borderId="0" xfId="3" applyNumberFormat="1"/>
    <xf numFmtId="0" fontId="11" fillId="3" borderId="3" xfId="2" applyFont="1" applyFill="1" applyBorder="1" applyAlignment="1">
      <alignment horizontal="left" vertical="center"/>
    </xf>
    <xf numFmtId="4" fontId="14" fillId="3" borderId="4" xfId="2" applyNumberFormat="1" applyFont="1" applyFill="1" applyBorder="1" applyAlignment="1">
      <alignment vertical="center"/>
    </xf>
    <xf numFmtId="0" fontId="10" fillId="0" borderId="0" xfId="2" applyFont="1"/>
    <xf numFmtId="4" fontId="10" fillId="0" borderId="0" xfId="2" applyNumberFormat="1" applyFont="1"/>
    <xf numFmtId="0" fontId="15" fillId="4" borderId="5" xfId="2" applyFont="1" applyFill="1" applyBorder="1" applyAlignment="1">
      <alignment vertical="center"/>
    </xf>
    <xf numFmtId="164" fontId="15" fillId="4" borderId="6" xfId="2" applyNumberFormat="1" applyFont="1" applyFill="1" applyBorder="1" applyAlignment="1">
      <alignment vertical="center"/>
    </xf>
    <xf numFmtId="164" fontId="1" fillId="0" borderId="0" xfId="3" applyNumberFormat="1"/>
    <xf numFmtId="0" fontId="16" fillId="0" borderId="0" xfId="2" applyFont="1"/>
  </cellXfs>
  <cellStyles count="5">
    <cellStyle name="Normal" xfId="0" builtinId="0"/>
    <cellStyle name="Normal 2 2" xfId="2" xr:uid="{09FE383E-1E60-48F1-A7C3-A10AAC99CCB9}"/>
    <cellStyle name="Normal 2 2 2 2 12 2" xfId="4" xr:uid="{B88124E8-1614-4E33-9808-950FE8EB1673}"/>
    <cellStyle name="Normal 3 2 2" xfId="1" xr:uid="{3DC9A425-733D-478A-B71C-CAC29741AFE6}"/>
    <cellStyle name="Normal 4" xfId="3" xr:uid="{17EBEB7D-30E1-42E3-88A6-3B1F70D1E3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680358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71C6FA7-8FB6-45D2-ACBC-4D88E354ED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2986658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727459A-E5FF-43A2-9E90-3922223228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4</xdr:row>
      <xdr:rowOff>66675</xdr:rowOff>
    </xdr:from>
    <xdr:to>
      <xdr:col>8</xdr:col>
      <xdr:colOff>315136</xdr:colOff>
      <xdr:row>33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2DCD76E-14F6-49FE-9746-FBEDC1F53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14375"/>
          <a:ext cx="5153836" cy="466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295275</xdr:colOff>
      <xdr:row>21</xdr:row>
      <xdr:rowOff>123825</xdr:rowOff>
    </xdr:from>
    <xdr:to>
      <xdr:col>8</xdr:col>
      <xdr:colOff>179439</xdr:colOff>
      <xdr:row>29</xdr:row>
      <xdr:rowOff>9524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33DE3A3-8775-498E-966D-A187CFE94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33675" y="3524250"/>
          <a:ext cx="2322564" cy="11810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FEF0ABD-A941-43D2-916A-425C7CFF94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63_87.664%20-%20PORT.8967/2%20-%20Fevereiro.26/87.663_87.664%20-%20PORT.8967%20-%2002.26.xlsx" TargetMode="External"/><Relationship Id="rId2" Type="http://schemas.openxmlformats.org/officeDocument/2006/relationships/externalLinkPath" Target="file:///O:\Controladoria\Projetos%20Controladoria\Subven&#231;&#245;es\SES\ativas\SES%20-%202026\3%20-%20PORTARIAS\87.663_87.664%20-%20PORT.8967\2%20-%20Fevereiro.26\87.663_87.664%20-%20PORT.8967%20-%2002.26.xlsx" TargetMode="External"/><Relationship Id="rId1" Type="http://schemas.openxmlformats.org/officeDocument/2006/relationships/externalLinkPath" Target="/Controladoria/Projetos%20Controladoria/Subven&#231;&#245;es/SES/ativas/SES%20-%202026/3%20-%20PORTARIAS/87.663_87.664%20-%20PORT.8967/2%20-%20Fevereiro.26/87.663_87.664%20-%20PORT.8967%20-%2002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87.663"/>
      <sheetName val="87.664"/>
      <sheetName val="Composição"/>
      <sheetName val="Conciliação"/>
      <sheetName val="Composição 87.663"/>
      <sheetName val="Composição 87.664"/>
      <sheetName val="Pré Prestação_87.663"/>
      <sheetName val="Pré Prestação_87.664"/>
      <sheetName val="CAPA"/>
      <sheetName val="ORDEM BANCÁRIA"/>
      <sheetName val="FLUXO DE CAIXA"/>
      <sheetName val="CAPA (2)"/>
      <sheetName val="ORDEM BANCÁRIA (2)"/>
      <sheetName val="FLUXO DE CAIXA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D98EA-E282-4DAD-BAA5-D7DF5A7DEDAD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832FE-DF29-4A87-8563-34343723BA0B}">
  <dimension ref="A1"/>
  <sheetViews>
    <sheetView showGridLines="0" topLeftCell="A10" workbookViewId="0">
      <selection activeCell="A10" sqref="A10"/>
    </sheetView>
  </sheetViews>
  <sheetFormatPr defaultRowHeight="12.75" x14ac:dyDescent="0.2"/>
  <cols>
    <col min="1" max="16384" width="9.140625" style="9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A1375-0176-4F45-9073-4E1D52F062F8}">
  <dimension ref="A1:D20"/>
  <sheetViews>
    <sheetView showGridLines="0" zoomScale="85" zoomScaleNormal="85" workbookViewId="0">
      <selection activeCell="A10" sqref="A10"/>
    </sheetView>
  </sheetViews>
  <sheetFormatPr defaultRowHeight="15" x14ac:dyDescent="0.25"/>
  <cols>
    <col min="1" max="1" width="61.7109375" style="28" customWidth="1"/>
    <col min="2" max="2" width="54.5703125" style="28" customWidth="1"/>
    <col min="3" max="3" width="20.7109375" style="11" bestFit="1" customWidth="1"/>
    <col min="4" max="4" width="12" style="11" bestFit="1" customWidth="1"/>
    <col min="5" max="16384" width="9.140625" style="11"/>
  </cols>
  <sheetData>
    <row r="1" spans="1:4" ht="52.15" customHeight="1" x14ac:dyDescent="0.25">
      <c r="A1" s="10"/>
      <c r="B1" s="10"/>
    </row>
    <row r="2" spans="1:4" ht="27" customHeight="1" x14ac:dyDescent="0.25">
      <c r="A2" s="12"/>
      <c r="B2" s="12"/>
    </row>
    <row r="3" spans="1:4" ht="37.9" customHeight="1" x14ac:dyDescent="0.25">
      <c r="A3" s="13" t="s">
        <v>6</v>
      </c>
      <c r="B3" s="13"/>
    </row>
    <row r="4" spans="1:4" ht="25.15" customHeight="1" x14ac:dyDescent="0.25">
      <c r="A4" s="14"/>
      <c r="B4" s="14"/>
    </row>
    <row r="5" spans="1:4" ht="14.45" customHeight="1" x14ac:dyDescent="0.25">
      <c r="A5" s="14"/>
      <c r="B5" s="14"/>
    </row>
    <row r="6" spans="1:4" ht="14.45" customHeight="1" thickBot="1" x14ac:dyDescent="0.3">
      <c r="A6" s="15" t="s">
        <v>7</v>
      </c>
      <c r="B6" s="16">
        <v>7156609.1100000003</v>
      </c>
    </row>
    <row r="7" spans="1:4" ht="27.6" customHeight="1" x14ac:dyDescent="0.25">
      <c r="A7" s="17" t="s">
        <v>8</v>
      </c>
      <c r="B7" s="18">
        <v>48462.180000000008</v>
      </c>
    </row>
    <row r="8" spans="1:4" x14ac:dyDescent="0.25">
      <c r="A8" s="19"/>
      <c r="B8" s="20"/>
    </row>
    <row r="9" spans="1:4" x14ac:dyDescent="0.25">
      <c r="A9" s="21" t="s">
        <v>9</v>
      </c>
      <c r="B9" s="22">
        <f>SUM(B7:B8)</f>
        <v>48462.180000000008</v>
      </c>
    </row>
    <row r="10" spans="1:4" x14ac:dyDescent="0.25">
      <c r="A10" s="19"/>
      <c r="B10" s="20"/>
    </row>
    <row r="11" spans="1:4" ht="27.6" customHeight="1" x14ac:dyDescent="0.25">
      <c r="A11" s="23" t="s">
        <v>10</v>
      </c>
      <c r="B11" s="24"/>
    </row>
    <row r="12" spans="1:4" ht="27.6" customHeight="1" x14ac:dyDescent="0.25">
      <c r="A12" s="17"/>
      <c r="B12" s="18" t="s">
        <v>11</v>
      </c>
      <c r="C12" s="25"/>
      <c r="D12" s="25"/>
    </row>
    <row r="13" spans="1:4" x14ac:dyDescent="0.25">
      <c r="A13" s="19"/>
      <c r="B13" s="20"/>
    </row>
    <row r="14" spans="1:4" ht="27.6" customHeight="1" x14ac:dyDescent="0.25">
      <c r="A14" s="26" t="s">
        <v>9</v>
      </c>
      <c r="B14" s="27">
        <f>SUM(B12:B13)</f>
        <v>0</v>
      </c>
      <c r="C14" s="25"/>
    </row>
    <row r="15" spans="1:4" x14ac:dyDescent="0.25">
      <c r="B15" s="29"/>
    </row>
    <row r="16" spans="1:4" ht="27.6" customHeight="1" thickBot="1" x14ac:dyDescent="0.3">
      <c r="A16" s="30" t="s">
        <v>12</v>
      </c>
      <c r="B16" s="31">
        <f>B6+B9+B14</f>
        <v>7205071.29</v>
      </c>
      <c r="D16" s="32"/>
    </row>
    <row r="17" spans="1:2" ht="50.25" customHeight="1" x14ac:dyDescent="0.25"/>
    <row r="20" spans="1:2" x14ac:dyDescent="0.25">
      <c r="A20" s="33"/>
      <c r="B20" s="29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2462F71-5316-4F1F-B077-04EE655AC74D}"/>
</file>

<file path=customXml/itemProps2.xml><?xml version="1.0" encoding="utf-8"?>
<ds:datastoreItem xmlns:ds="http://schemas.openxmlformats.org/officeDocument/2006/customXml" ds:itemID="{47361DAF-0D77-4842-9232-52118E2B25C7}"/>
</file>

<file path=customXml/itemProps3.xml><?xml version="1.0" encoding="utf-8"?>
<ds:datastoreItem xmlns:ds="http://schemas.openxmlformats.org/officeDocument/2006/customXml" ds:itemID="{7438F393-90BF-499B-8CCC-002C0770CF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cp:lastPrinted>2026-03-18T12:11:57Z</cp:lastPrinted>
  <dcterms:created xsi:type="dcterms:W3CDTF">2026-03-18T12:10:31Z</dcterms:created>
  <dcterms:modified xsi:type="dcterms:W3CDTF">2026-03-18T12:12:02Z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862500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